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<sst xmlns="http://schemas.openxmlformats.org/spreadsheetml/2006/main" count="81" uniqueCount="80">
  <si>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Распределение бюджетных ассигнований</t>
  </si>
  <si>
    <t>по разделам и подразделам классификации</t>
  </si>
  <si>
    <t>расходов бюджета Кумылженского</t>
  </si>
  <si>
    <t>код</t>
  </si>
  <si>
    <t>Наименование</t>
  </si>
  <si>
    <t>ОБЩЕГОСУДАРСТВЕННЫЕ ВОПРОСЫ</t>
  </si>
  <si>
    <t>Функционирование Правительства РФ, высших  исполнительных органов государственной власти субъектов РФ, местной администрации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</si>
  <si>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</si>
  <si>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</si>
  <si>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</si>
  <si>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Коммунальное 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</si>
  <si>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</si>
  <si>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</si>
  <si>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</si>
  <si>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</si>
  <si>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</si>
  <si>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</si>
  <si>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</si>
  <si>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</si>
  <si>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</si>
  <si>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</si>
  <si>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</si>
  <si>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</si>
  <si>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</si>
  <si>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0100</t>
  </si>
  <si>
    <t>0103</t>
  </si>
  <si>
    <t>0104</t>
  </si>
  <si>
    <t>0400</t>
  </si>
  <si>
    <t>0412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</si>
  <si>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</si>
  <si>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</si>
  <si>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</si>
  <si>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</si>
  <si>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</si>
  <si>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</si>
  <si>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</si>
  <si>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</si>
  <si>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</si>
  <si>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0500</t>
  </si>
  <si>
    <t>ЖИЛИЩНО-КОММУНАЛЬНОЕ ХОЗЯЙСТВО</t>
  </si>
  <si>
    <t>0502</t>
  </si>
  <si>
    <t>Коммунальное хозяйство</t>
  </si>
  <si>
    <t>0106</t>
  </si>
  <si>
    <t>0804</t>
  </si>
  <si>
    <t>Другие вопросы в области культуры и  кинематографии</t>
  </si>
  <si>
    <t>ФИЗИЧЕСКАЯ КУЛЬТУРА И СПОРТ</t>
  </si>
  <si>
    <t>СРЕДСТВА МАССОВОЙ ИНФОРМАЦИИ</t>
  </si>
  <si>
    <t xml:space="preserve">КУЛЬТУРА  И   КИНЕМАТОГРАФИЯ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</si>
  <si>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</si>
  <si>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</si>
  <si>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Физическая культура</t>
  </si>
  <si>
    <t>Периодическая печать и издательство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</si>
  <si>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</si>
  <si>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0409</t>
  </si>
  <si>
    <t>Дорожное  хозяйство</t>
  </si>
  <si>
    <t>0300</t>
  </si>
  <si>
    <t>НАЦИОНАЛЬНАЯ БЕЗОПАСНОСТЬ И ПРАВООХРАНИТЕЛЬНАЯ ДЕЯТЕЛЬНОСТЬ</t>
  </si>
  <si>
    <t xml:space="preserve">к Решению Кумылженской районной Думы  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</si>
  <si>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</si>
  <si>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</si>
  <si>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</si>
  <si>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0705</t>
  </si>
  <si>
    <t>Профессиональная подготовка, переподготовка и повышение квалификации</t>
  </si>
  <si>
    <t>Другие вопросы в области социальной политики</t>
  </si>
  <si>
    <t>0703</t>
  </si>
  <si>
    <t>Дополнительное образование детей</t>
  </si>
  <si>
    <t>Прочие межбюджетные  трансферты общего  характера</t>
  </si>
  <si>
    <t>МЕБЮДЖЕТНЫЕ ТРАНСФЕРТЫ ОБЩЕГО ХАРАКТЕРА БЮДЖЕТАМ БЮДЖЕТНОЙ СИСТЕМЫ РФ</t>
  </si>
  <si>
    <t>0111</t>
  </si>
  <si>
    <t>Резервные  фонды</t>
  </si>
  <si>
    <t xml:space="preserve"> тыс руб.</t>
  </si>
  <si>
    <t>"О бюджете Кумылженского муниципального района на 2021 и на плановый период 2022 и 2023 годов"</t>
  </si>
  <si>
    <t>2022 год</t>
  </si>
  <si>
    <t>0105</t>
  </si>
  <si>
    <t>Судебная система</t>
  </si>
  <si>
    <t>муниципального района на плановый период 2022 и 2023 годов.</t>
  </si>
  <si>
    <t>2023 год</t>
  </si>
  <si>
    <t>Приложение 7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</si>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</sst>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4">
      <selection activeCell="A24" sqref="A24"/>
    </sheetView>
  </sheetViews>
  <sheetFormatPr defaultColWidth="9.00390625" defaultRowHeight="12.75"/>
  <cols>
    <col min="1" max="1" width="7.625" style="17" customWidth="1"/>
    <col min="2" max="2" width="48.75390625" style="17" customWidth="1"/>
    <col min="3" max="3" width="22.875" style="17" customWidth="1"/>
    <col min="4" max="4" width="21.125" style="17" customWidth="1"/>
    <col min="5" max="5" width="27.375" style="0" customWidth="1"/>
    <col min="6" max="6" width="12.375" style="0" customWidth="1"/>
  </cols>
  <sheetData>
    <row r="1" spans="1:6" ht="15">
      <c r="A1" s="15"/>
      <c r="C1" s="46" t="s">
        <v>77</v>
      </c>
      <c r="D1" s="46"/>
      <c r="E1" s="3"/>
      <c r="F1" s="2"/>
    </row>
    <row r="2" spans="1:6" ht="33" customHeight="1">
      <c r="A2" s="15"/>
      <c r="C2" s="44" t="s">
        <v>57</v>
      </c>
      <c r="D2" s="44"/>
      <c r="E2" s="3"/>
      <c r="F2" s="2"/>
    </row>
    <row r="3" spans="1:9" ht="44.25" customHeight="1">
      <c r="A3" s="19"/>
      <c r="B3" s="19"/>
      <c r="C3" s="45" t="s">
        <v>71</v>
      </c>
      <c r="D3" s="45"/>
      <c r="E3" s="38"/>
      <c r="F3" s="38"/>
      <c r="G3" s="38"/>
      <c r="H3" s="38"/>
      <c r="I3" s="38"/>
    </row>
    <row r="4" spans="1:6" ht="21" customHeight="1" hidden="1">
      <c r="A4" s="19"/>
      <c r="B4" s="19"/>
      <c r="C4" s="18"/>
      <c r="D4" s="18"/>
      <c r="E4" s="4"/>
      <c r="F4" s="1"/>
    </row>
    <row r="5" spans="1:6" ht="21" customHeight="1">
      <c r="A5" s="19"/>
      <c r="B5" s="19"/>
      <c r="C5" s="18"/>
      <c r="D5" s="18"/>
      <c r="E5" s="4"/>
      <c r="F5" s="1"/>
    </row>
    <row r="6" spans="1:5" ht="41.25" customHeight="1">
      <c r="A6" s="43" t="s">
        <v>0</v>
      </c>
      <c r="B6" s="43"/>
      <c r="C6" s="43"/>
      <c r="D6" s="43"/>
      <c r="E6" s="5"/>
    </row>
    <row r="7" spans="1:5" ht="20.25">
      <c r="A7" s="43" t="s">
        <v>1</v>
      </c>
      <c r="B7" s="43"/>
      <c r="C7" s="43"/>
      <c r="D7" s="43"/>
      <c r="E7" s="5"/>
    </row>
    <row r="8" spans="1:5" ht="20.25">
      <c r="A8" s="43" t="s">
        <v>2</v>
      </c>
      <c r="B8" s="43"/>
      <c r="C8" s="43"/>
      <c r="D8" s="43"/>
      <c r="E8" s="5"/>
    </row>
    <row r="9" spans="1:5" ht="20.25">
      <c r="A9" s="43" t="s">
        <v>75</v>
      </c>
      <c r="B9" s="43"/>
      <c r="C9" s="43"/>
      <c r="D9" s="43"/>
      <c r="E9" s="5"/>
    </row>
    <row r="10" spans="3:5" ht="15.75">
      <c r="C10" s="20"/>
      <c r="D10" s="20" t="s">
        <v>70</v>
      </c>
      <c r="E10" s="10"/>
    </row>
    <row r="11" ht="8.25" customHeight="1">
      <c r="A11" s="21"/>
    </row>
    <row r="12" spans="1:5" ht="29.25" customHeight="1">
      <c r="A12" s="16" t="s">
        <v>3</v>
      </c>
      <c r="B12" s="16" t="s">
        <v>4</v>
      </c>
      <c r="C12" s="16" t="s">
        <v>72</v>
      </c>
      <c r="D12" s="16" t="s">
        <v>76</v>
      </c>
      <c r="E12" s="6"/>
    </row>
    <row r="13" spans="1:5" ht="38.25" customHeight="1">
      <c r="A13" s="22" t="s">
        <v>24</v>
      </c>
      <c r="B13" s="23" t="s">
        <v>5</v>
      </c>
      <c r="C13" s="35">
        <f>C14+C15+C16+C18+C19+C20+C17</f>
        <v>58283.5</v>
      </c>
      <c r="D13" s="35">
        <f>D14+D15+D16+D18+D19+D20+D17</f>
        <v>65881.80000000002</v>
      </c>
      <c r="E13" s="7"/>
    </row>
    <row r="14" spans="1:5" ht="54.75" customHeight="1">
      <c r="A14" s="22" t="s">
        <v>59</v>
      </c>
      <c r="B14" s="24" t="s">
        <v>60</v>
      </c>
      <c r="C14" s="36">
        <v>1371</v>
      </c>
      <c r="D14" s="36">
        <v>1371</v>
      </c>
      <c r="E14" s="8"/>
    </row>
    <row r="15" spans="1:5" ht="74.25" customHeight="1">
      <c r="A15" s="22" t="s">
        <v>25</v>
      </c>
      <c r="B15" s="24" t="s">
        <v>52</v>
      </c>
      <c r="C15" s="36">
        <v>435.8</v>
      </c>
      <c r="D15" s="36">
        <v>476.9</v>
      </c>
      <c r="E15" s="8"/>
    </row>
    <row r="16" spans="1:5" ht="72.75" customHeight="1">
      <c r="A16" s="22" t="s">
        <v>26</v>
      </c>
      <c r="B16" s="24" t="s">
        <v>6</v>
      </c>
      <c r="C16" s="36">
        <v>26764.2</v>
      </c>
      <c r="D16" s="36">
        <v>26145.1</v>
      </c>
      <c r="E16" s="8"/>
    </row>
    <row r="17" spans="1:5" ht="37.5" customHeight="1">
      <c r="A17" s="22" t="s">
        <v>73</v>
      </c>
      <c r="B17" s="24" t="s">
        <v>74</v>
      </c>
      <c r="C17" s="36">
        <v>117</v>
      </c>
      <c r="D17" s="36">
        <v>7.1</v>
      </c>
      <c r="E17" s="8"/>
    </row>
    <row r="18" spans="1:5" ht="61.5" customHeight="1">
      <c r="A18" s="22" t="s">
        <v>42</v>
      </c>
      <c r="B18" s="24" t="s">
        <v>48</v>
      </c>
      <c r="C18" s="36">
        <v>5920.6</v>
      </c>
      <c r="D18" s="36">
        <v>5954.8</v>
      </c>
      <c r="E18" s="8"/>
    </row>
    <row r="19" spans="1:5" ht="39" customHeight="1">
      <c r="A19" s="22" t="s">
        <v>68</v>
      </c>
      <c r="B19" s="24" t="s">
        <v>69</v>
      </c>
      <c r="C19" s="36">
        <v>50</v>
      </c>
      <c r="D19" s="36">
        <v>50</v>
      </c>
      <c r="E19" s="8"/>
    </row>
    <row r="20" spans="1:5" ht="33" customHeight="1">
      <c r="A20" s="22" t="s">
        <v>49</v>
      </c>
      <c r="B20" s="24" t="s">
        <v>7</v>
      </c>
      <c r="C20" s="36">
        <v>23624.9</v>
      </c>
      <c r="D20" s="36">
        <v>31876.9</v>
      </c>
      <c r="E20" s="8"/>
    </row>
    <row r="21" spans="1:5" ht="22.5" customHeight="1">
      <c r="A21" s="22"/>
      <c r="B21" s="24"/>
      <c r="C21" s="25"/>
      <c r="D21" s="25"/>
      <c r="E21" s="8"/>
    </row>
    <row r="22" spans="1:5" s="13" customFormat="1" ht="56.25" customHeight="1">
      <c r="A22" s="26" t="s">
        <v>55</v>
      </c>
      <c r="B22" s="27" t="s">
        <v>56</v>
      </c>
      <c r="C22" s="40">
        <f>C23</f>
        <v>60</v>
      </c>
      <c r="D22" s="40">
        <f>D23</f>
        <v>60</v>
      </c>
      <c r="E22" s="12"/>
    </row>
    <row r="23" spans="1:5" s="13" customFormat="1" ht="63.75" customHeight="1">
      <c r="A23" s="26" t="s">
        <v>79</v>
      </c>
      <c r="B23" s="28" t="s">
        <v>78</v>
      </c>
      <c r="C23" s="39">
        <v>60</v>
      </c>
      <c r="D23" s="39">
        <v>60</v>
      </c>
      <c r="E23" s="12"/>
    </row>
    <row r="24" spans="1:5" s="10" customFormat="1" ht="18" customHeight="1">
      <c r="A24" s="22"/>
      <c r="B24" s="24"/>
      <c r="C24" s="25"/>
      <c r="D24" s="25"/>
      <c r="E24" s="8"/>
    </row>
    <row r="25" spans="1:5" ht="32.25" customHeight="1">
      <c r="A25" s="22" t="s">
        <v>27</v>
      </c>
      <c r="B25" s="23" t="s">
        <v>8</v>
      </c>
      <c r="C25" s="35">
        <f>C26+C27</f>
        <v>19415.8</v>
      </c>
      <c r="D25" s="35">
        <f>D26+D27</f>
        <v>19466.2</v>
      </c>
      <c r="E25" s="11"/>
    </row>
    <row r="26" spans="1:5" ht="24" customHeight="1">
      <c r="A26" s="25" t="s">
        <v>53</v>
      </c>
      <c r="B26" s="24" t="s">
        <v>54</v>
      </c>
      <c r="C26" s="36">
        <v>19101.7</v>
      </c>
      <c r="D26" s="36">
        <v>19160</v>
      </c>
      <c r="E26" s="8"/>
    </row>
    <row r="27" spans="1:4" ht="37.5" customHeight="1">
      <c r="A27" s="25" t="s">
        <v>28</v>
      </c>
      <c r="B27" s="24" t="s">
        <v>9</v>
      </c>
      <c r="C27" s="36">
        <v>314.1</v>
      </c>
      <c r="D27" s="36">
        <v>306.2</v>
      </c>
    </row>
    <row r="28" spans="1:5" ht="18.75">
      <c r="A28" s="42"/>
      <c r="B28" s="42"/>
      <c r="C28" s="42"/>
      <c r="D28" s="41"/>
      <c r="E28" s="9"/>
    </row>
    <row r="29" spans="1:5" ht="40.5" customHeight="1">
      <c r="A29" s="22" t="s">
        <v>38</v>
      </c>
      <c r="B29" s="23" t="s">
        <v>39</v>
      </c>
      <c r="C29" s="35">
        <f>C30</f>
        <v>276.5</v>
      </c>
      <c r="D29" s="35">
        <f>D30</f>
        <v>276.5</v>
      </c>
      <c r="E29" s="7"/>
    </row>
    <row r="30" spans="1:5" ht="24" customHeight="1">
      <c r="A30" s="25" t="s">
        <v>40</v>
      </c>
      <c r="B30" s="24" t="s">
        <v>41</v>
      </c>
      <c r="C30" s="36">
        <v>276.5</v>
      </c>
      <c r="D30" s="36">
        <v>276.5</v>
      </c>
      <c r="E30" s="8"/>
    </row>
    <row r="31" spans="1:5" ht="24" customHeight="1">
      <c r="A31" s="25"/>
      <c r="B31" s="24"/>
      <c r="C31" s="36"/>
      <c r="D31" s="36"/>
      <c r="E31" s="8"/>
    </row>
    <row r="32" spans="1:5" ht="33" customHeight="1">
      <c r="A32" s="22" t="s">
        <v>29</v>
      </c>
      <c r="B32" s="30" t="s">
        <v>12</v>
      </c>
      <c r="C32" s="35">
        <f>C37</f>
        <v>60</v>
      </c>
      <c r="D32" s="35">
        <f>D37</f>
        <v>60</v>
      </c>
      <c r="E32" s="7"/>
    </row>
    <row r="33" spans="1:5" ht="22.5" customHeight="1" hidden="1" thickBot="1">
      <c r="A33" s="22">
        <v>502</v>
      </c>
      <c r="B33" s="31" t="s">
        <v>10</v>
      </c>
      <c r="C33" s="25">
        <v>1300</v>
      </c>
      <c r="D33" s="25">
        <v>1300</v>
      </c>
      <c r="E33" s="8"/>
    </row>
    <row r="34" spans="1:5" ht="45" customHeight="1" hidden="1" thickBot="1">
      <c r="A34" s="22">
        <v>505</v>
      </c>
      <c r="B34" s="31" t="s">
        <v>11</v>
      </c>
      <c r="C34" s="25">
        <v>1664</v>
      </c>
      <c r="D34" s="25">
        <v>1664</v>
      </c>
      <c r="E34" s="8"/>
    </row>
    <row r="35" spans="1:5" ht="18.75" hidden="1">
      <c r="A35" s="22"/>
      <c r="B35" s="31"/>
      <c r="C35" s="25"/>
      <c r="D35" s="25"/>
      <c r="E35" s="8"/>
    </row>
    <row r="36" spans="1:5" ht="19.5" hidden="1">
      <c r="A36" s="22">
        <v>600</v>
      </c>
      <c r="B36" s="32" t="s">
        <v>12</v>
      </c>
      <c r="C36" s="22">
        <v>458</v>
      </c>
      <c r="D36" s="22">
        <v>458</v>
      </c>
      <c r="E36" s="7"/>
    </row>
    <row r="37" spans="1:5" ht="42.75" customHeight="1">
      <c r="A37" s="22" t="s">
        <v>30</v>
      </c>
      <c r="B37" s="31" t="s">
        <v>13</v>
      </c>
      <c r="C37" s="36">
        <v>60</v>
      </c>
      <c r="D37" s="36">
        <v>60</v>
      </c>
      <c r="E37" s="8"/>
    </row>
    <row r="38" spans="1:5" ht="23.25" customHeight="1">
      <c r="A38" s="42"/>
      <c r="B38" s="42"/>
      <c r="C38" s="42"/>
      <c r="D38" s="41"/>
      <c r="E38" s="9"/>
    </row>
    <row r="39" spans="1:5" ht="23.25" customHeight="1">
      <c r="A39" s="22" t="s">
        <v>31</v>
      </c>
      <c r="B39" s="30" t="s">
        <v>14</v>
      </c>
      <c r="C39" s="35">
        <f>C40+C41+C42+C43+C44+C45</f>
        <v>215902.1</v>
      </c>
      <c r="D39" s="35">
        <f>D40+D41+D42+D43+D44+D45</f>
        <v>199052.1</v>
      </c>
      <c r="E39" s="7"/>
    </row>
    <row r="40" spans="1:5" ht="24" customHeight="1">
      <c r="A40" s="25" t="s">
        <v>32</v>
      </c>
      <c r="B40" s="31" t="s">
        <v>15</v>
      </c>
      <c r="C40" s="36">
        <v>26698.6</v>
      </c>
      <c r="D40" s="36">
        <v>27574</v>
      </c>
      <c r="E40" s="8"/>
    </row>
    <row r="41" spans="1:5" ht="28.5" customHeight="1">
      <c r="A41" s="25" t="s">
        <v>33</v>
      </c>
      <c r="B41" s="31" t="s">
        <v>16</v>
      </c>
      <c r="C41" s="36">
        <v>167834</v>
      </c>
      <c r="D41" s="36">
        <v>150249</v>
      </c>
      <c r="E41" s="8"/>
    </row>
    <row r="42" spans="1:5" ht="28.5" customHeight="1">
      <c r="A42" s="25" t="s">
        <v>64</v>
      </c>
      <c r="B42" s="31" t="s">
        <v>65</v>
      </c>
      <c r="C42" s="36">
        <v>13095.7</v>
      </c>
      <c r="D42" s="36">
        <v>13090.3</v>
      </c>
      <c r="E42" s="8"/>
    </row>
    <row r="43" spans="1:5" ht="39.75" customHeight="1">
      <c r="A43" s="25" t="s">
        <v>61</v>
      </c>
      <c r="B43" s="31" t="s">
        <v>62</v>
      </c>
      <c r="C43" s="36">
        <v>51.8</v>
      </c>
      <c r="D43" s="36">
        <v>52</v>
      </c>
      <c r="E43" s="8"/>
    </row>
    <row r="44" spans="1:5" ht="27" customHeight="1">
      <c r="A44" s="25" t="s">
        <v>34</v>
      </c>
      <c r="B44" s="31" t="s">
        <v>17</v>
      </c>
      <c r="C44" s="36">
        <v>1788.8</v>
      </c>
      <c r="D44" s="36">
        <v>1653.6</v>
      </c>
      <c r="E44" s="8"/>
    </row>
    <row r="45" spans="1:5" ht="24" customHeight="1">
      <c r="A45" s="25" t="s">
        <v>35</v>
      </c>
      <c r="B45" s="31" t="s">
        <v>18</v>
      </c>
      <c r="C45" s="36">
        <v>6433.2</v>
      </c>
      <c r="D45" s="36">
        <v>6433.2</v>
      </c>
      <c r="E45" s="8"/>
    </row>
    <row r="46" spans="1:5" ht="18.75">
      <c r="A46" s="42"/>
      <c r="B46" s="42"/>
      <c r="C46" s="42"/>
      <c r="D46" s="41"/>
      <c r="E46" s="9"/>
    </row>
    <row r="47" spans="1:5" ht="28.5" customHeight="1">
      <c r="A47" s="22" t="s">
        <v>36</v>
      </c>
      <c r="B47" s="30" t="s">
        <v>47</v>
      </c>
      <c r="C47" s="35">
        <f>C48+C49</f>
        <v>13276.7</v>
      </c>
      <c r="D47" s="35">
        <f>D48+D49</f>
        <v>13228.2</v>
      </c>
      <c r="E47" s="7"/>
    </row>
    <row r="48" spans="1:5" ht="25.5" customHeight="1">
      <c r="A48" s="25" t="s">
        <v>37</v>
      </c>
      <c r="B48" s="31" t="s">
        <v>19</v>
      </c>
      <c r="C48" s="36">
        <v>11477.7</v>
      </c>
      <c r="D48" s="36">
        <v>11429.2</v>
      </c>
      <c r="E48" s="8"/>
    </row>
    <row r="49" spans="1:5" ht="39" customHeight="1">
      <c r="A49" s="25" t="s">
        <v>43</v>
      </c>
      <c r="B49" s="31" t="s">
        <v>44</v>
      </c>
      <c r="C49" s="36">
        <v>1799</v>
      </c>
      <c r="D49" s="36">
        <v>1799</v>
      </c>
      <c r="E49" s="8"/>
    </row>
    <row r="50" spans="1:5" ht="18.75">
      <c r="A50" s="42"/>
      <c r="B50" s="42"/>
      <c r="C50" s="42"/>
      <c r="D50" s="41"/>
      <c r="E50" s="9"/>
    </row>
    <row r="51" spans="1:5" ht="35.25" customHeight="1">
      <c r="A51" s="33">
        <v>1000</v>
      </c>
      <c r="B51" s="30" t="s">
        <v>20</v>
      </c>
      <c r="C51" s="35">
        <f>C52+C53+C54+C55</f>
        <v>40633.2</v>
      </c>
      <c r="D51" s="35">
        <f>D52+D53+D54+D55</f>
        <v>40335.4</v>
      </c>
      <c r="E51" s="7"/>
    </row>
    <row r="52" spans="1:5" ht="20.25" customHeight="1">
      <c r="A52" s="29">
        <v>1001</v>
      </c>
      <c r="B52" s="31" t="s">
        <v>21</v>
      </c>
      <c r="C52" s="36">
        <v>767</v>
      </c>
      <c r="D52" s="36">
        <v>769.3</v>
      </c>
      <c r="E52" s="8"/>
    </row>
    <row r="53" spans="1:5" ht="26.25" customHeight="1">
      <c r="A53" s="29">
        <v>1003</v>
      </c>
      <c r="B53" s="31" t="s">
        <v>22</v>
      </c>
      <c r="C53" s="36">
        <v>18419.3</v>
      </c>
      <c r="D53" s="36">
        <v>18588.2</v>
      </c>
      <c r="E53" s="8"/>
    </row>
    <row r="54" spans="1:5" ht="25.5" customHeight="1">
      <c r="A54" s="29">
        <v>1004</v>
      </c>
      <c r="B54" s="31" t="s">
        <v>23</v>
      </c>
      <c r="C54" s="36">
        <v>20579.6</v>
      </c>
      <c r="D54" s="36">
        <v>20110.6</v>
      </c>
      <c r="E54" s="8"/>
    </row>
    <row r="55" spans="1:5" ht="35.25" customHeight="1">
      <c r="A55" s="29">
        <v>1006</v>
      </c>
      <c r="B55" s="31" t="s">
        <v>63</v>
      </c>
      <c r="C55" s="36">
        <v>867.3</v>
      </c>
      <c r="D55" s="36">
        <v>867.3</v>
      </c>
      <c r="E55" s="8"/>
    </row>
    <row r="56" spans="1:5" ht="18.75">
      <c r="A56" s="42"/>
      <c r="B56" s="42"/>
      <c r="C56" s="42"/>
      <c r="D56" s="41"/>
      <c r="E56" s="9"/>
    </row>
    <row r="57" spans="1:5" ht="42.75" customHeight="1">
      <c r="A57" s="33">
        <v>1100</v>
      </c>
      <c r="B57" s="30" t="s">
        <v>45</v>
      </c>
      <c r="C57" s="35">
        <f>C58</f>
        <v>5987.6</v>
      </c>
      <c r="D57" s="35">
        <f>D58</f>
        <v>587.6</v>
      </c>
      <c r="E57" s="7"/>
    </row>
    <row r="58" spans="1:5" ht="22.5" customHeight="1">
      <c r="A58" s="29">
        <v>1101</v>
      </c>
      <c r="B58" s="31" t="s">
        <v>50</v>
      </c>
      <c r="C58" s="36">
        <v>5987.6</v>
      </c>
      <c r="D58" s="36">
        <v>587.6</v>
      </c>
      <c r="E58" s="8"/>
    </row>
    <row r="59" spans="1:5" ht="17.25" customHeight="1">
      <c r="A59" s="29"/>
      <c r="B59" s="31"/>
      <c r="C59" s="25"/>
      <c r="D59" s="25"/>
      <c r="E59" s="8"/>
    </row>
    <row r="60" spans="1:5" ht="36" customHeight="1">
      <c r="A60" s="33">
        <v>1200</v>
      </c>
      <c r="B60" s="30" t="s">
        <v>46</v>
      </c>
      <c r="C60" s="35">
        <f>C61</f>
        <v>1328.7</v>
      </c>
      <c r="D60" s="35">
        <f>D61</f>
        <v>1328.7</v>
      </c>
      <c r="E60" s="7"/>
    </row>
    <row r="61" spans="1:5" ht="28.5" customHeight="1">
      <c r="A61" s="29">
        <v>1202</v>
      </c>
      <c r="B61" s="31" t="s">
        <v>51</v>
      </c>
      <c r="C61" s="36">
        <v>1328.7</v>
      </c>
      <c r="D61" s="36">
        <v>1328.7</v>
      </c>
      <c r="E61" s="8"/>
    </row>
    <row r="62" spans="1:5" ht="23.25" customHeight="1">
      <c r="A62" s="29"/>
      <c r="B62" s="31"/>
      <c r="C62" s="36"/>
      <c r="D62" s="36"/>
      <c r="E62" s="8"/>
    </row>
    <row r="63" spans="1:5" ht="49.5" customHeight="1">
      <c r="A63" s="16">
        <v>1400</v>
      </c>
      <c r="B63" s="30" t="s">
        <v>67</v>
      </c>
      <c r="C63" s="37">
        <f>C64</f>
        <v>11091.5</v>
      </c>
      <c r="D63" s="37">
        <f>D64</f>
        <v>11091.5</v>
      </c>
      <c r="E63" s="8"/>
    </row>
    <row r="64" spans="1:5" ht="33.75" customHeight="1">
      <c r="A64" s="29">
        <v>1403</v>
      </c>
      <c r="B64" s="31" t="s">
        <v>66</v>
      </c>
      <c r="C64" s="36">
        <v>11091.5</v>
      </c>
      <c r="D64" s="36">
        <v>11091.5</v>
      </c>
      <c r="E64" s="8"/>
    </row>
    <row r="65" spans="1:5" s="14" customFormat="1" ht="30" customHeight="1">
      <c r="A65" s="16"/>
      <c r="B65" s="34" t="s">
        <v>58</v>
      </c>
      <c r="C65" s="37">
        <f>C13+C22+C25+C29+C32+C39+C47+C51+C57+C60+C63</f>
        <v>366315.60000000003</v>
      </c>
      <c r="D65" s="37">
        <f>D13+D22+D25+D29+D32+D39+D47+D51+D57+D60+D63</f>
        <v>351368.00000000006</v>
      </c>
      <c r="E65" s="12"/>
    </row>
  </sheetData>
  <sheetProtection/>
  <mergeCells count="12">
    <mergeCell ref="C2:D2"/>
    <mergeCell ref="C3:D3"/>
    <mergeCell ref="C1:D1"/>
    <mergeCell ref="A50:C50"/>
    <mergeCell ref="A56:C56"/>
    <mergeCell ref="A46:C46"/>
    <mergeCell ref="A38:C38"/>
    <mergeCell ref="A28:C28"/>
    <mergeCell ref="A6:D6"/>
    <mergeCell ref="A7:D7"/>
    <mergeCell ref="A8:D8"/>
    <mergeCell ref="A9:D9"/>
  </mergeCells>
  <printOptions/>
  <pageMargins left="0.24" right="0.23" top="1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</dc:creator>
  <cp:keywords/>
  <dc:description/>
  <cp:lastModifiedBy>hna</cp:lastModifiedBy>
  <cp:lastPrinted>2020-11-17T08:16:52Z</cp:lastPrinted>
  <dcterms:created xsi:type="dcterms:W3CDTF">2008-10-13T05:37:06Z</dcterms:created>
  <dcterms:modified xsi:type="dcterms:W3CDTF">2020-11-30T05:29:20Z</dcterms:modified>
  <cp:category/>
  <cp:version/>
  <cp:contentType/>
  <cp:contentStatus/>
</cp:coreProperties>
</file>