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5" windowWidth="19095" windowHeight="1176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C12" i="1"/>
  <c r="C48" l="1"/>
  <c r="C35" s="1"/>
  <c r="C55" l="1"/>
</calcChain>
</file>

<file path=xl/sharedStrings.xml><?xml version="1.0" encoding="utf-8"?>
<sst xmlns="http://schemas.openxmlformats.org/spreadsheetml/2006/main" count="55" uniqueCount="53">
  <si>
    <t xml:space="preserve">                                Показатель</t>
  </si>
  <si>
    <t>Итого</t>
  </si>
  <si>
    <t>Субсидии</t>
  </si>
  <si>
    <t>Субсидии бюджетам муниципальных образований  Волгоградской области на реализацию мероприятий , связанных с организацией   освещения улично-дорожной сети  населенных  пунктов</t>
  </si>
  <si>
    <t>Субсидии  на обеспечение  сбалансированности  местных бюджетов бюджетам  муниципальных образований</t>
  </si>
  <si>
    <t>Субсидии бюджетам  муниципальных образований   для  решения  отдельных  вопросов  местного  значения в сфере  дополнительного  образования  детей</t>
  </si>
  <si>
    <t>Иные   межбюджетные  трансферты</t>
  </si>
  <si>
    <t xml:space="preserve">  Субвенции   </t>
  </si>
  <si>
    <t>Субвенция на осуществление образовательного процесса по реализации общеобразовательных программ дошкольного образования  муниципальными  дошкольными образовательными организациями</t>
  </si>
  <si>
    <t>Субвенции на осуществление образовательного процесса по реализации образовательных программ дошкольного образования муниципальными общеобразовательными организациями</t>
  </si>
  <si>
    <t>Субсидии бюджетам  муниципальных районов и городских округов Волгоградской  области на замену  кровли и выполнение необходимых  для этого работ в зданиях муниципальных образовательных организаций Волгоградской  области на 2021 год и на плановый  период 2022 и  2023 годов.</t>
  </si>
  <si>
    <t>Субсидия из областного бюджета беджетам муниципальных районов и городских округов Волгоградской области на софинансирование расходных обязательств муниципальных районов и городских округов Волгоградской области, возникающих при реализации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Волгоградской области</t>
  </si>
  <si>
    <t xml:space="preserve">Субсидии бюджетам  муниципальных образований  Волгоградской области на реализацию мероприятий в сфере  дорожной деятельности </t>
  </si>
  <si>
    <t>Субвенция на  организацию и осуществление деятельности  по  опеке   и попечительству.</t>
  </si>
  <si>
    <t>Субсидии из областного  бюджета бюджетам  муниципальных  районов и городских округов Волгоградской  области на приобретение и замену осветительных приборов, а  также на выполнение необходимых для этого работ в зданиях муниципальных образовательных организаций  Волгоградской  области 2021год и на плановый  перид 2022 и 2023 годов.</t>
  </si>
  <si>
    <t>Субсидии из областного  бюджета бюджетам муниципальных  районов и городских  округов Волгоградской  области на  благоустройство площадок для проведения праздничных линеек и других  мероприятий в  муниципальных общеобразовательных организациях Волгоградской  области на 2021 год и на плановый период 2022 и 2023 годов.</t>
  </si>
  <si>
    <t xml:space="preserve">Расшифровка                                  </t>
  </si>
  <si>
    <t>Субсидия   из областного бюджета  бюджетам  муниципальных образований  Волгоградской области на содержание объектов благоустройства.</t>
  </si>
  <si>
    <t>Субсидии бюджетам муниципальных образований на реализацию проектов местных инициатив</t>
  </si>
  <si>
    <t>финансовой помощи Кумылженскому муниципальному району на плановый период 2023 год</t>
  </si>
  <si>
    <t>2023 год</t>
  </si>
  <si>
    <t>Субвенции бюджетам муниципальных районов и городских округов           на осуществление государственных полномочий по предоставлению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лицам, потерявшим в период обучения обоих родителей или единственного родителя</t>
  </si>
  <si>
    <t xml:space="preserve">Субвенции бюджетам муниципальных районов и городских округов на осуществление государственных полномочий по выплате вознаграждения за труд, причитающегося приемным родителям, патронатным воспитателям, и предоставлению приемным родителям мер социальной поддержки </t>
  </si>
  <si>
    <t>Иные  межбюджетные  трансферты бюджетам муниципальных образований на ежемесячное  денежной вознаграждение за классное  руководство педегогическим  работникам муниципальных общеобразовательных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</si>
  <si>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Иные межбюджетные трансферты на обеспечение социальными гарантиями молодых специалистов, работающих в муниципальных учреждениях, расположенных в сельских поселениях и рабочих поселках Волгоградской области</t>
  </si>
  <si>
    <t>Субвенции на осуществление образовательного процесса по реализации общеобразовательных программ начального общего, основного общего, среднего общего образования муниципальными общеобразовательными организациями</t>
  </si>
  <si>
    <t>Субвенции на предоставление мер социальной поддержки по оплате жилого помещения  и коммунальных услуг специалистам учреждений культуры (библиотек, музеев, учреждений клубного типа) и учреждений кинематографии, работающим  и проживающим в сельской местности, рабочих поселках (поселках городского типа) на территории Волгоградской области</t>
  </si>
  <si>
    <t>Субвенции на предоставление мер социальной поддержки по оплате жилого помещения  и коммунальных услуг работникам библиотек и медицинским работникам образовательных организаций, работающим и проживающим в сельской населенных пунктах, рабочих поселках (поселках городского типа) в Волгоградской области</t>
  </si>
  <si>
    <t>Субвенции на на оплату  жилого помещения  и отдельных видов коммунальных услуг, предоставляемых педагогическим работникам образовательных организаций, проживающих в Волгоградской области и работающим в сельских населенных пунктах, рабочих поселках (поселках городского типа) на территории Волгоградской области</t>
  </si>
  <si>
    <t xml:space="preserve">Субвенции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общеобразовательную программу дошкольного образования </t>
  </si>
  <si>
    <t>Субвенции на предоставление гражданам субсидий на оплату жилого помещения и коммунальных услуг в соответствии с Законом Волгоградской области от 12 декабря 2005 г. № 1145-ОД "О наделении органов местного самоуправления муниципальных районов и городских округов государственными полномочиями Волгоградской области по оказанию мер социальной поддержки населению по оплате жилья и коммунальных услуг"</t>
  </si>
  <si>
    <t>Субвенции на создание, исполнение функций и обеспечение деятельности муниципальных комиссий по  делам несовершеннолетних  и защите их прав</t>
  </si>
  <si>
    <t>Субвенции на реализацию Закона Волгоградской области от 02 декабря 2008 г. № 1792-ОД "О наделении органов местного самоуправления муниципальных образований в Волгоградской области государственными полномочиями по организационному  обеспечению  деятельности  территориаальных административных комиссий "</t>
  </si>
  <si>
    <t xml:space="preserve">Субвенции на осуществление  переданных органам местного самоуправления  полномочий Российской Федерации на государственную регистрацию актов гражданского состояния </t>
  </si>
  <si>
    <t>Субвенции на компенсацию выпадающих доходов  ресурсоснабжающих  организаций, связанных с применением ими льготных   тарифов (цен)  на коммунальные ресурсы (услуги) и техническую воду,поставляемые населению</t>
  </si>
  <si>
    <t>Субвенции на осуществление государственных полномочий Волгоградской области по  хранению, комплектованию, учету  и использованию  архивных документов и архивных фондов, отнесенных к составу архивного фонда Волгоградской области</t>
  </si>
  <si>
    <t>Субвенции бюджетам муниципальных районов и городских округов на финансовое обеспечение  отдельных государственных полномочий  Волгоградской области  по обеспечению жилыми помещениями детей-сирот  и детей, оставшихся без попечения родителей, лиц из числа детей- сирот, оставшихся без попечения родителей.</t>
  </si>
  <si>
    <t>Субсидии на организацию отдыха детей в каникулярный период в лагерях дневного пребывания на базе муниципальных образовательных организаций Волгоградской области</t>
  </si>
  <si>
    <t>Субвенции на осуществление государственных полномочий Волгоградской области  в области обращения с животными в части реализации мероприятий  при осуществлении деятельности по обращению с животными без владельцев</t>
  </si>
  <si>
    <t>областные средства</t>
  </si>
  <si>
    <t>федеральные средства</t>
  </si>
  <si>
    <t xml:space="preserve">Субсидии из областного бюджета бюджетам муниципальных образований Волгоградской области на реализацию проектов комплексного развития сельских территорий или сельских агломераций:      в т.ч.                                                                  </t>
  </si>
  <si>
    <t>Капитальный ремонт сетей водоснабжения правобережной части ст. Кумылженской в т.ч.</t>
  </si>
  <si>
    <t>Реконструкция в части пристройки спортивного зала средней школы по ул. Народная 28 ст.Глазуновской Кумылженского муниципального района в т.ч.</t>
  </si>
  <si>
    <t>Субвенции на реализацию Закона Волгоградской области от 10 ноября 2005г.  № 1111-ОД  "Об организации питания обучающихся  (1-11 классы) в общеобразовательных организациях Волгоградской области"</t>
  </si>
  <si>
    <t>Субвенция бюджетам муниципальных районов и городских округов Волгоградской области на осуществление органами местного самоуправления Волгоградской области государственных полномочий по увековечению памяти погибших при защите отечества на территории Волгоградской области</t>
  </si>
  <si>
    <t xml:space="preserve">Субвенция на осуществление органами местного самоуправления Волгоградской области государственных полномочий по контролю за проведением поисковой работы на территории Волгоградской области </t>
  </si>
  <si>
    <t>Субсидии бюджетам  муниципальных  районов и городских округов Волгоградской  области  на софинансирование  расходных   обязательств, возникающих в всязи с доведением до сведения  жителей  муниципальных  районов и (или)  городских  округов Волгоградской  области  официальной информации о социально-экономическом и культурном развитии муниципального района и городского округа Волгоградской области, о развитии его общественной инфраструктуры и иной официальной информации</t>
  </si>
  <si>
    <t>тыс.руб.</t>
  </si>
  <si>
    <t>Безвозмездные поступления  от негосударственных организаций в бюджеты  муниципальных районов</t>
  </si>
  <si>
    <t>Поступления от  денежных пожертвований, предоставляемых негосударственными организациями</t>
  </si>
  <si>
    <t xml:space="preserve">  к  решению Кумылженской районной Думы " О бюджете  Кумылженского  муниципального района  на 2023 год и на плановый перид 2024 и 2025 годов"</t>
  </si>
  <si>
    <t>Приложение  12</t>
  </si>
</sst>
</file>

<file path=xl/styles.xml><?xml version="1.0" encoding="utf-8"?>
<styleSheet xmlns="http://schemas.openxmlformats.org/spreadsheetml/2006/main">
  <fonts count="12">
    <font>
      <sz val="11"/>
      <color theme="1"/>
      <name val="Calibri"/>
      <family val="2"/>
      <charset val="204"/>
      <scheme val="minor"/>
    </font>
    <font>
      <u/>
      <sz val="11"/>
      <color theme="10"/>
      <name val="Calibri"/>
      <family val="2"/>
      <charset val="204"/>
    </font>
    <font>
      <sz val="11"/>
      <color theme="1"/>
      <name val="Times New Roman"/>
      <family val="1"/>
      <charset val="204"/>
    </font>
    <font>
      <sz val="10"/>
      <color theme="1"/>
      <name val="Times New Roman"/>
      <family val="1"/>
      <charset val="204"/>
    </font>
    <font>
      <b/>
      <sz val="14"/>
      <color theme="1"/>
      <name val="Times New Roman"/>
      <family val="1"/>
      <charset val="204"/>
    </font>
    <font>
      <b/>
      <sz val="14"/>
      <color rgb="FF000000"/>
      <name val="Times New Roman"/>
      <family val="1"/>
      <charset val="204"/>
    </font>
    <font>
      <b/>
      <sz val="11"/>
      <color theme="1"/>
      <name val="Calibri"/>
      <family val="2"/>
      <charset val="204"/>
      <scheme val="minor"/>
    </font>
    <font>
      <sz val="11"/>
      <color theme="1"/>
      <name val="Arial"/>
      <family val="2"/>
      <charset val="204"/>
    </font>
    <font>
      <b/>
      <sz val="11"/>
      <color theme="1"/>
      <name val="Arial"/>
      <family val="2"/>
      <charset val="204"/>
    </font>
    <font>
      <sz val="11"/>
      <color rgb="FF000000"/>
      <name val="Arial"/>
      <family val="2"/>
      <charset val="204"/>
    </font>
    <font>
      <b/>
      <sz val="11"/>
      <name val="Arial"/>
      <family val="2"/>
      <charset val="204"/>
    </font>
    <font>
      <sz val="11"/>
      <name val="Arial"/>
      <family val="2"/>
      <charset val="204"/>
    </font>
  </fonts>
  <fills count="2">
    <fill>
      <patternFill patternType="none"/>
    </fill>
    <fill>
      <patternFill patternType="gray125"/>
    </fill>
  </fills>
  <borders count="15">
    <border>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66">
    <xf numFmtId="0" fontId="0" fillId="0" borderId="0" xfId="0"/>
    <xf numFmtId="2" fontId="0" fillId="0" borderId="0" xfId="0" applyNumberFormat="1"/>
    <xf numFmtId="0" fontId="3" fillId="0" borderId="0" xfId="0" applyFont="1"/>
    <xf numFmtId="0" fontId="2" fillId="0" borderId="0" xfId="0" applyFont="1" applyAlignment="1">
      <alignment horizontal="justify"/>
    </xf>
    <xf numFmtId="2" fontId="0" fillId="0" borderId="0" xfId="0" applyNumberFormat="1" applyFont="1"/>
    <xf numFmtId="0" fontId="0" fillId="0" borderId="0" xfId="0" applyAlignment="1">
      <alignment horizontal="center"/>
    </xf>
    <xf numFmtId="0" fontId="3" fillId="0" borderId="0" xfId="0" applyFont="1" applyAlignment="1">
      <alignment horizontal="center"/>
    </xf>
    <xf numFmtId="4" fontId="0" fillId="0" borderId="0" xfId="0" applyNumberFormat="1"/>
    <xf numFmtId="0" fontId="5" fillId="0" borderId="0" xfId="0" applyFont="1"/>
    <xf numFmtId="0" fontId="0" fillId="0" borderId="0" xfId="0" applyBorder="1"/>
    <xf numFmtId="0" fontId="4" fillId="0" borderId="0" xfId="0" applyFont="1"/>
    <xf numFmtId="0" fontId="6" fillId="0" borderId="0" xfId="0" applyFont="1"/>
    <xf numFmtId="0" fontId="7" fillId="0" borderId="0" xfId="0" applyFont="1" applyAlignment="1">
      <alignment horizontal="center"/>
    </xf>
    <xf numFmtId="0" fontId="7" fillId="0" borderId="0" xfId="0" applyFont="1"/>
    <xf numFmtId="0" fontId="7" fillId="0" borderId="0" xfId="0" applyFont="1" applyAlignment="1"/>
    <xf numFmtId="0" fontId="7" fillId="0" borderId="0" xfId="0" applyFont="1" applyAlignment="1">
      <alignment horizontal="left" wrapText="1"/>
    </xf>
    <xf numFmtId="0" fontId="7" fillId="0" borderId="0" xfId="0" applyFont="1" applyAlignment="1">
      <alignment horizontal="right"/>
    </xf>
    <xf numFmtId="0" fontId="8" fillId="0" borderId="0" xfId="0" applyFont="1" applyAlignment="1">
      <alignment horizontal="center"/>
    </xf>
    <xf numFmtId="0" fontId="8" fillId="0" borderId="0" xfId="0" applyFont="1" applyBorder="1" applyAlignment="1">
      <alignment horizontal="center" wrapText="1"/>
    </xf>
    <xf numFmtId="0" fontId="0" fillId="0" borderId="0" xfId="0" applyFont="1" applyAlignment="1">
      <alignment horizontal="center" wrapText="1"/>
    </xf>
    <xf numFmtId="0" fontId="8" fillId="0" borderId="0" xfId="0" applyFont="1" applyBorder="1" applyAlignment="1">
      <alignment horizontal="center"/>
    </xf>
    <xf numFmtId="0" fontId="7" fillId="0" borderId="7" xfId="0" applyFont="1" applyBorder="1" applyAlignment="1">
      <alignment horizontal="center" vertical="top" wrapText="1"/>
    </xf>
    <xf numFmtId="0" fontId="8" fillId="0" borderId="7" xfId="0" applyFont="1" applyBorder="1" applyAlignment="1">
      <alignment vertical="top" wrapText="1"/>
    </xf>
    <xf numFmtId="0" fontId="8" fillId="0" borderId="7" xfId="0" applyFont="1" applyBorder="1" applyAlignment="1">
      <alignment horizontal="center" vertical="top" wrapText="1"/>
    </xf>
    <xf numFmtId="0" fontId="8" fillId="0" borderId="5" xfId="0" applyFont="1" applyBorder="1" applyAlignment="1">
      <alignment vertical="top" wrapText="1"/>
    </xf>
    <xf numFmtId="4" fontId="8" fillId="0" borderId="2" xfId="0" applyNumberFormat="1" applyFont="1" applyBorder="1" applyAlignment="1">
      <alignment horizontal="center" wrapText="1"/>
    </xf>
    <xf numFmtId="0" fontId="7" fillId="0" borderId="3" xfId="0" applyFont="1" applyBorder="1" applyAlignment="1">
      <alignment horizontal="center" vertical="top" wrapText="1"/>
    </xf>
    <xf numFmtId="0" fontId="7" fillId="0" borderId="5" xfId="0" applyFont="1" applyBorder="1" applyAlignment="1">
      <alignment vertical="top" wrapText="1"/>
    </xf>
    <xf numFmtId="4" fontId="7" fillId="0" borderId="2" xfId="0" applyNumberFormat="1" applyFont="1" applyBorder="1" applyAlignment="1">
      <alignment horizontal="center" wrapText="1"/>
    </xf>
    <xf numFmtId="0" fontId="7" fillId="0" borderId="9" xfId="0" applyFont="1" applyBorder="1" applyAlignment="1">
      <alignment horizontal="center" vertical="top" wrapText="1"/>
    </xf>
    <xf numFmtId="0" fontId="7" fillId="0" borderId="3" xfId="0" applyFont="1" applyBorder="1" applyAlignment="1">
      <alignment wrapText="1"/>
    </xf>
    <xf numFmtId="4" fontId="7" fillId="0" borderId="4" xfId="0" applyNumberFormat="1" applyFont="1" applyBorder="1" applyAlignment="1">
      <alignment horizontal="center" wrapText="1"/>
    </xf>
    <xf numFmtId="0" fontId="7" fillId="0" borderId="10" xfId="0" applyFont="1" applyBorder="1" applyAlignment="1">
      <alignment horizontal="center" vertical="top" wrapText="1"/>
    </xf>
    <xf numFmtId="0" fontId="7" fillId="0" borderId="6" xfId="0" applyFont="1" applyBorder="1" applyAlignment="1">
      <alignment vertical="top" wrapText="1"/>
    </xf>
    <xf numFmtId="0" fontId="7" fillId="0" borderId="3" xfId="0" applyFont="1" applyBorder="1" applyAlignment="1">
      <alignment vertical="top" wrapText="1"/>
    </xf>
    <xf numFmtId="4" fontId="7" fillId="0" borderId="3" xfId="0" applyNumberFormat="1" applyFont="1" applyBorder="1" applyAlignment="1">
      <alignment horizontal="center" wrapText="1"/>
    </xf>
    <xf numFmtId="0" fontId="7" fillId="0" borderId="0" xfId="0" applyFont="1" applyBorder="1" applyAlignment="1">
      <alignment horizontal="center" vertical="top" wrapText="1"/>
    </xf>
    <xf numFmtId="0" fontId="7" fillId="0" borderId="0" xfId="0" applyFont="1" applyBorder="1" applyAlignment="1">
      <alignment vertical="top" wrapText="1"/>
    </xf>
    <xf numFmtId="4" fontId="7" fillId="0" borderId="0" xfId="0" applyNumberFormat="1" applyFont="1" applyBorder="1" applyAlignment="1">
      <alignment horizontal="center" wrapText="1"/>
    </xf>
    <xf numFmtId="0" fontId="7" fillId="0" borderId="8" xfId="0" applyFont="1" applyBorder="1" applyAlignment="1">
      <alignment horizontal="center" vertical="top" wrapText="1"/>
    </xf>
    <xf numFmtId="4" fontId="9" fillId="0" borderId="2" xfId="0" applyNumberFormat="1" applyFont="1" applyBorder="1" applyAlignment="1">
      <alignment horizontal="center" wrapText="1"/>
    </xf>
    <xf numFmtId="0" fontId="8" fillId="0" borderId="8" xfId="0" applyFont="1" applyBorder="1" applyAlignment="1">
      <alignment horizontal="center" vertical="top" wrapText="1"/>
    </xf>
    <xf numFmtId="0" fontId="8" fillId="0" borderId="3" xfId="0" applyFont="1" applyBorder="1" applyAlignment="1">
      <alignment horizontal="center" vertical="top" wrapText="1"/>
    </xf>
    <xf numFmtId="0" fontId="7" fillId="0" borderId="11" xfId="0" applyFont="1" applyBorder="1" applyAlignment="1">
      <alignment vertical="top" wrapText="1"/>
    </xf>
    <xf numFmtId="0" fontId="8" fillId="0" borderId="3" xfId="0" applyFont="1" applyBorder="1" applyAlignment="1">
      <alignment horizontal="center" vertical="center" wrapText="1"/>
    </xf>
    <xf numFmtId="0" fontId="10" fillId="0" borderId="3" xfId="1" applyFont="1" applyBorder="1" applyAlignment="1" applyProtection="1">
      <alignment horizontal="center" vertical="center"/>
    </xf>
    <xf numFmtId="4" fontId="8" fillId="0" borderId="3" xfId="0" applyNumberFormat="1" applyFont="1" applyBorder="1" applyAlignment="1">
      <alignment horizontal="center" wrapText="1"/>
    </xf>
    <xf numFmtId="0" fontId="7" fillId="0" borderId="3" xfId="0" applyFont="1" applyBorder="1" applyAlignment="1">
      <alignment horizontal="center" vertical="center" wrapText="1"/>
    </xf>
    <xf numFmtId="0" fontId="11" fillId="0" borderId="3" xfId="1" applyFont="1" applyBorder="1" applyAlignment="1" applyProtection="1">
      <alignment horizontal="left" vertical="center" wrapText="1"/>
    </xf>
    <xf numFmtId="0" fontId="8" fillId="0" borderId="14" xfId="0" applyFont="1" applyBorder="1" applyAlignment="1">
      <alignment horizontal="center" vertical="top" wrapText="1"/>
    </xf>
    <xf numFmtId="0" fontId="8" fillId="0" borderId="6" xfId="0" applyFont="1" applyBorder="1" applyAlignment="1">
      <alignment horizontal="center" vertical="top" wrapText="1"/>
    </xf>
    <xf numFmtId="0" fontId="7" fillId="0" borderId="1" xfId="0" applyFont="1" applyBorder="1" applyAlignment="1">
      <alignment vertical="top" wrapText="1"/>
    </xf>
    <xf numFmtId="4" fontId="7" fillId="0" borderId="1" xfId="0" applyNumberFormat="1" applyFont="1" applyBorder="1" applyAlignment="1">
      <alignment horizontal="center" wrapText="1"/>
    </xf>
    <xf numFmtId="0" fontId="7" fillId="0" borderId="12" xfId="0" applyFont="1" applyBorder="1" applyAlignment="1">
      <alignment horizontal="left" vertical="top" wrapText="1"/>
    </xf>
    <xf numFmtId="4" fontId="7" fillId="0" borderId="6" xfId="0" applyNumberFormat="1" applyFont="1" applyBorder="1" applyAlignment="1">
      <alignment horizontal="center" wrapText="1"/>
    </xf>
    <xf numFmtId="0" fontId="8" fillId="0" borderId="11" xfId="0" applyFont="1" applyBorder="1" applyAlignment="1">
      <alignment horizontal="center" vertical="top" wrapText="1"/>
    </xf>
    <xf numFmtId="0" fontId="7" fillId="0" borderId="0" xfId="0" applyFont="1" applyBorder="1" applyAlignment="1">
      <alignment horizontal="left" vertical="center" wrapText="1"/>
    </xf>
    <xf numFmtId="4" fontId="7" fillId="0" borderId="11" xfId="0" applyNumberFormat="1" applyFont="1" applyBorder="1" applyAlignment="1">
      <alignment horizontal="center" vertical="center" wrapText="1"/>
    </xf>
    <xf numFmtId="0" fontId="7" fillId="0" borderId="0" xfId="0" applyFont="1" applyBorder="1" applyAlignment="1">
      <alignment horizontal="right" vertical="center" wrapText="1"/>
    </xf>
    <xf numFmtId="0" fontId="8" fillId="0" borderId="5" xfId="0" applyFont="1" applyBorder="1" applyAlignment="1">
      <alignment horizontal="center" vertical="top" wrapText="1"/>
    </xf>
    <xf numFmtId="0" fontId="7" fillId="0" borderId="13" xfId="0" applyFont="1" applyBorder="1" applyAlignment="1">
      <alignment horizontal="right" vertical="center" wrapText="1"/>
    </xf>
    <xf numFmtId="4" fontId="7" fillId="0" borderId="5"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0" fontId="8" fillId="0" borderId="5" xfId="0" applyFont="1" applyBorder="1" applyAlignment="1">
      <alignment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71"/>
  <sheetViews>
    <sheetView tabSelected="1" workbookViewId="0">
      <selection activeCell="D6" sqref="D6"/>
    </sheetView>
  </sheetViews>
  <sheetFormatPr defaultRowHeight="15"/>
  <cols>
    <col min="1" max="1" width="4.85546875" style="5" customWidth="1"/>
    <col min="2" max="2" width="59.7109375" customWidth="1"/>
    <col min="3" max="3" width="32.42578125" customWidth="1"/>
    <col min="4" max="4" width="18.42578125" customWidth="1"/>
  </cols>
  <sheetData>
    <row r="1" spans="1:4">
      <c r="A1" s="12"/>
      <c r="B1" s="13"/>
      <c r="C1" s="13" t="s">
        <v>52</v>
      </c>
    </row>
    <row r="2" spans="1:4" ht="27" customHeight="1">
      <c r="A2" s="14"/>
      <c r="B2" s="14"/>
      <c r="C2" s="15" t="s">
        <v>51</v>
      </c>
    </row>
    <row r="3" spans="1:4">
      <c r="A3" s="12"/>
      <c r="B3" s="14"/>
      <c r="C3" s="15"/>
    </row>
    <row r="4" spans="1:4">
      <c r="A4" s="12"/>
      <c r="B4" s="14"/>
      <c r="C4" s="15"/>
    </row>
    <row r="5" spans="1:4">
      <c r="A5" s="12"/>
      <c r="B5" s="16"/>
      <c r="C5" s="15"/>
    </row>
    <row r="6" spans="1:4" ht="19.5" customHeight="1">
      <c r="A6" s="12"/>
      <c r="B6" s="12"/>
      <c r="C6" s="15"/>
    </row>
    <row r="7" spans="1:4" ht="18.75" customHeight="1">
      <c r="A7" s="17" t="s">
        <v>16</v>
      </c>
      <c r="B7" s="17"/>
      <c r="C7" s="17"/>
    </row>
    <row r="8" spans="1:4" ht="18" customHeight="1">
      <c r="A8" s="18" t="s">
        <v>19</v>
      </c>
      <c r="B8" s="18"/>
      <c r="C8" s="18"/>
    </row>
    <row r="9" spans="1:4" ht="18" customHeight="1">
      <c r="A9" s="19"/>
      <c r="B9" s="19"/>
      <c r="C9" s="19"/>
    </row>
    <row r="10" spans="1:4" ht="18" customHeight="1">
      <c r="A10" s="20"/>
      <c r="B10" s="20"/>
      <c r="C10" s="20" t="s">
        <v>48</v>
      </c>
    </row>
    <row r="11" spans="1:4" ht="16.5" customHeight="1">
      <c r="A11" s="21"/>
      <c r="B11" s="22" t="s">
        <v>0</v>
      </c>
      <c r="C11" s="23" t="s">
        <v>20</v>
      </c>
    </row>
    <row r="12" spans="1:4" ht="20.25" customHeight="1" thickBot="1">
      <c r="A12" s="12">
        <v>1</v>
      </c>
      <c r="B12" s="24" t="s">
        <v>7</v>
      </c>
      <c r="C12" s="25">
        <f>C13+C14+C15+C16+C17+C18+C19+C21+C22+C23+C24+C25+C26+C27+C28+C29+C30+C31+C32+C33+C34</f>
        <v>209462.9</v>
      </c>
      <c r="D12" s="7"/>
    </row>
    <row r="13" spans="1:4" ht="75.75" customHeight="1" thickBot="1">
      <c r="A13" s="26"/>
      <c r="B13" s="27" t="s">
        <v>44</v>
      </c>
      <c r="C13" s="28">
        <v>5040.7</v>
      </c>
    </row>
    <row r="14" spans="1:4" ht="103.5" customHeight="1" thickBot="1">
      <c r="A14" s="29"/>
      <c r="B14" s="30" t="s">
        <v>22</v>
      </c>
      <c r="C14" s="31">
        <v>6593.9</v>
      </c>
    </row>
    <row r="15" spans="1:4" ht="141" customHeight="1" thickBot="1">
      <c r="A15" s="32"/>
      <c r="B15" s="30" t="s">
        <v>21</v>
      </c>
      <c r="C15" s="31">
        <v>8285.5</v>
      </c>
    </row>
    <row r="16" spans="1:4" ht="79.5" customHeight="1" thickBot="1">
      <c r="A16" s="32"/>
      <c r="B16" s="33" t="s">
        <v>25</v>
      </c>
      <c r="C16" s="31">
        <v>144376.9</v>
      </c>
    </row>
    <row r="17" spans="1:6" ht="90" customHeight="1" thickBot="1">
      <c r="A17" s="32"/>
      <c r="B17" s="33" t="s">
        <v>29</v>
      </c>
      <c r="C17" s="31">
        <v>740.8</v>
      </c>
    </row>
    <row r="18" spans="1:6" ht="131.25" customHeight="1" thickBot="1">
      <c r="A18" s="32"/>
      <c r="B18" s="33" t="s">
        <v>30</v>
      </c>
      <c r="C18" s="31">
        <v>11939.3</v>
      </c>
    </row>
    <row r="19" spans="1:6" ht="131.25" customHeight="1" thickBot="1">
      <c r="A19" s="26"/>
      <c r="B19" s="34" t="s">
        <v>26</v>
      </c>
      <c r="C19" s="35">
        <v>1495.6</v>
      </c>
    </row>
    <row r="20" spans="1:6" s="9" customFormat="1" ht="4.5" customHeight="1" thickBot="1">
      <c r="A20" s="36"/>
      <c r="B20" s="37"/>
      <c r="C20" s="38"/>
    </row>
    <row r="21" spans="1:6" ht="84.75" customHeight="1" thickBot="1">
      <c r="A21" s="26"/>
      <c r="B21" s="30" t="s">
        <v>46</v>
      </c>
      <c r="C21" s="35">
        <v>15.8</v>
      </c>
      <c r="F21" s="10"/>
    </row>
    <row r="22" spans="1:6" ht="115.5" customHeight="1" thickBot="1">
      <c r="A22" s="29"/>
      <c r="B22" s="27" t="s">
        <v>27</v>
      </c>
      <c r="C22" s="28">
        <v>135.80000000000001</v>
      </c>
      <c r="F22" s="10"/>
    </row>
    <row r="23" spans="1:6" ht="111" customHeight="1" thickBot="1">
      <c r="A23" s="29"/>
      <c r="B23" s="34" t="s">
        <v>28</v>
      </c>
      <c r="C23" s="31">
        <v>4824</v>
      </c>
    </row>
    <row r="24" spans="1:6" ht="48.75" customHeight="1" thickBot="1">
      <c r="A24" s="29"/>
      <c r="B24" s="34" t="s">
        <v>31</v>
      </c>
      <c r="C24" s="31">
        <v>358.6</v>
      </c>
    </row>
    <row r="25" spans="1:6" ht="114" customHeight="1" thickBot="1">
      <c r="A25" s="29"/>
      <c r="B25" s="34" t="s">
        <v>32</v>
      </c>
      <c r="C25" s="31">
        <v>336.6</v>
      </c>
    </row>
    <row r="26" spans="1:6" ht="61.5" customHeight="1" thickBot="1">
      <c r="A26" s="39"/>
      <c r="B26" s="27" t="s">
        <v>33</v>
      </c>
      <c r="C26" s="40">
        <v>1109.7</v>
      </c>
    </row>
    <row r="27" spans="1:6" ht="72" customHeight="1" thickBot="1">
      <c r="A27" s="39"/>
      <c r="B27" s="27" t="s">
        <v>9</v>
      </c>
      <c r="C27" s="40">
        <v>5251.9</v>
      </c>
    </row>
    <row r="28" spans="1:6" ht="73.5" customHeight="1" thickBot="1">
      <c r="A28" s="39"/>
      <c r="B28" s="27" t="s">
        <v>8</v>
      </c>
      <c r="C28" s="40">
        <v>16080.1</v>
      </c>
    </row>
    <row r="29" spans="1:6" ht="36" customHeight="1" thickBot="1">
      <c r="A29" s="41"/>
      <c r="B29" s="27" t="s">
        <v>13</v>
      </c>
      <c r="C29" s="28">
        <v>1082.2</v>
      </c>
    </row>
    <row r="30" spans="1:6" ht="93" customHeight="1" thickBot="1">
      <c r="A30" s="41"/>
      <c r="B30" s="27" t="s">
        <v>45</v>
      </c>
      <c r="C30" s="28">
        <v>16</v>
      </c>
    </row>
    <row r="31" spans="1:6" ht="84.75" customHeight="1" thickBot="1">
      <c r="A31" s="41"/>
      <c r="B31" s="27" t="s">
        <v>34</v>
      </c>
      <c r="C31" s="28">
        <v>607.70000000000005</v>
      </c>
    </row>
    <row r="32" spans="1:6" ht="85.5" customHeight="1" thickBot="1">
      <c r="A32" s="41"/>
      <c r="B32" s="27" t="s">
        <v>35</v>
      </c>
      <c r="C32" s="28">
        <v>364</v>
      </c>
    </row>
    <row r="33" spans="1:4" ht="89.25" customHeight="1" thickBot="1">
      <c r="A33" s="42"/>
      <c r="B33" s="43" t="s">
        <v>38</v>
      </c>
      <c r="C33" s="35">
        <v>68.3</v>
      </c>
    </row>
    <row r="34" spans="1:4" ht="80.25" customHeight="1" thickBot="1">
      <c r="A34" s="42"/>
      <c r="B34" s="34" t="s">
        <v>36</v>
      </c>
      <c r="C34" s="35">
        <v>739.5</v>
      </c>
    </row>
    <row r="35" spans="1:4" ht="27" customHeight="1" thickBot="1">
      <c r="A35" s="44">
        <v>2</v>
      </c>
      <c r="B35" s="45" t="s">
        <v>2</v>
      </c>
      <c r="C35" s="46">
        <f>C36+C37+C38+C39+C40+C41+C42+C43+C44+C45+C46+C47+C48</f>
        <v>90129</v>
      </c>
      <c r="D35" s="1"/>
    </row>
    <row r="36" spans="1:4" ht="49.5" customHeight="1" thickBot="1">
      <c r="A36" s="47"/>
      <c r="B36" s="34" t="s">
        <v>4</v>
      </c>
      <c r="C36" s="35">
        <v>17511</v>
      </c>
      <c r="D36" s="1"/>
    </row>
    <row r="37" spans="1:4" ht="56.25" customHeight="1" thickBot="1">
      <c r="A37" s="47"/>
      <c r="B37" s="34" t="s">
        <v>5</v>
      </c>
      <c r="C37" s="35">
        <v>956.4</v>
      </c>
      <c r="D37" s="1"/>
    </row>
    <row r="38" spans="1:4" ht="64.5" customHeight="1" thickBot="1">
      <c r="A38" s="44"/>
      <c r="B38" s="27" t="s">
        <v>3</v>
      </c>
      <c r="C38" s="35">
        <v>8000</v>
      </c>
      <c r="D38" s="1"/>
    </row>
    <row r="39" spans="1:4" ht="63" customHeight="1" thickBot="1">
      <c r="A39" s="47"/>
      <c r="B39" s="48" t="s">
        <v>12</v>
      </c>
      <c r="C39" s="35">
        <v>6754</v>
      </c>
      <c r="D39" s="4"/>
    </row>
    <row r="40" spans="1:4" ht="121.5" customHeight="1" thickBot="1">
      <c r="A40" s="47"/>
      <c r="B40" s="48" t="s">
        <v>14</v>
      </c>
      <c r="C40" s="35">
        <v>1000</v>
      </c>
      <c r="D40" s="4"/>
    </row>
    <row r="41" spans="1:4" ht="114" customHeight="1" thickBot="1">
      <c r="A41" s="47"/>
      <c r="B41" s="48" t="s">
        <v>15</v>
      </c>
      <c r="C41" s="35">
        <v>1000</v>
      </c>
      <c r="D41" s="4"/>
    </row>
    <row r="42" spans="1:4" ht="94.5" customHeight="1" thickBot="1">
      <c r="A42" s="41"/>
      <c r="B42" s="27" t="s">
        <v>10</v>
      </c>
      <c r="C42" s="35">
        <v>5000</v>
      </c>
    </row>
    <row r="43" spans="1:4" ht="66" customHeight="1" thickBot="1">
      <c r="A43" s="49"/>
      <c r="B43" s="34" t="s">
        <v>37</v>
      </c>
      <c r="C43" s="35">
        <v>2560.3000000000002</v>
      </c>
    </row>
    <row r="44" spans="1:4" ht="157.5" customHeight="1" thickBot="1">
      <c r="A44" s="42"/>
      <c r="B44" s="34" t="s">
        <v>11</v>
      </c>
      <c r="C44" s="35">
        <v>7329.1</v>
      </c>
    </row>
    <row r="45" spans="1:4" ht="162" customHeight="1" thickBot="1">
      <c r="A45" s="42"/>
      <c r="B45" s="34" t="s">
        <v>47</v>
      </c>
      <c r="C45" s="35">
        <v>728.7</v>
      </c>
    </row>
    <row r="46" spans="1:4" ht="35.25" customHeight="1" thickBot="1">
      <c r="A46" s="41"/>
      <c r="B46" s="27" t="s">
        <v>18</v>
      </c>
      <c r="C46" s="28">
        <v>2705</v>
      </c>
    </row>
    <row r="47" spans="1:4" ht="48" customHeight="1" thickBot="1">
      <c r="A47" s="50"/>
      <c r="B47" s="51" t="s">
        <v>17</v>
      </c>
      <c r="C47" s="52">
        <v>2093.1</v>
      </c>
    </row>
    <row r="48" spans="1:4" ht="47.25" customHeight="1">
      <c r="A48" s="50"/>
      <c r="B48" s="53" t="s">
        <v>41</v>
      </c>
      <c r="C48" s="54">
        <f>C50+C51+C53+C54</f>
        <v>34491.4</v>
      </c>
    </row>
    <row r="49" spans="1:5" ht="28.5" customHeight="1">
      <c r="A49" s="55"/>
      <c r="B49" s="56" t="s">
        <v>42</v>
      </c>
      <c r="C49" s="57"/>
    </row>
    <row r="50" spans="1:5" ht="15.75" customHeight="1">
      <c r="A50" s="55"/>
      <c r="B50" s="58" t="s">
        <v>39</v>
      </c>
      <c r="C50" s="57">
        <v>12.4</v>
      </c>
    </row>
    <row r="51" spans="1:5" ht="15" customHeight="1">
      <c r="A51" s="55"/>
      <c r="B51" s="58" t="s">
        <v>40</v>
      </c>
      <c r="C51" s="57">
        <v>605</v>
      </c>
    </row>
    <row r="52" spans="1:5" ht="31.5" customHeight="1">
      <c r="A52" s="55"/>
      <c r="B52" s="56" t="s">
        <v>43</v>
      </c>
      <c r="C52" s="57"/>
    </row>
    <row r="53" spans="1:5" ht="15.75" customHeight="1">
      <c r="A53" s="55"/>
      <c r="B53" s="58" t="s">
        <v>39</v>
      </c>
      <c r="C53" s="57">
        <v>3569.4</v>
      </c>
    </row>
    <row r="54" spans="1:5" ht="21.75" customHeight="1" thickBot="1">
      <c r="A54" s="59"/>
      <c r="B54" s="60" t="s">
        <v>40</v>
      </c>
      <c r="C54" s="61">
        <v>30304.6</v>
      </c>
    </row>
    <row r="55" spans="1:5" ht="39.75" customHeight="1" thickBot="1">
      <c r="A55" s="41">
        <v>3</v>
      </c>
      <c r="B55" s="24" t="s">
        <v>6</v>
      </c>
      <c r="C55" s="62">
        <f>C56+C57</f>
        <v>13271.5</v>
      </c>
      <c r="E55" s="8"/>
    </row>
    <row r="56" spans="1:5" ht="84" customHeight="1" thickBot="1">
      <c r="A56" s="39"/>
      <c r="B56" s="30" t="s">
        <v>24</v>
      </c>
      <c r="C56" s="63">
        <v>63.9</v>
      </c>
    </row>
    <row r="57" spans="1:5" ht="142.5" customHeight="1" thickBot="1">
      <c r="A57" s="26"/>
      <c r="B57" s="34" t="s">
        <v>23</v>
      </c>
      <c r="C57" s="64">
        <v>13207.6</v>
      </c>
    </row>
    <row r="58" spans="1:5" ht="51.75" customHeight="1" thickBot="1">
      <c r="A58" s="41">
        <v>4</v>
      </c>
      <c r="B58" s="24" t="s">
        <v>49</v>
      </c>
      <c r="C58" s="62">
        <v>4100</v>
      </c>
      <c r="D58" s="11"/>
    </row>
    <row r="59" spans="1:5" ht="48" customHeight="1" thickBot="1">
      <c r="A59" s="39"/>
      <c r="B59" s="27" t="s">
        <v>50</v>
      </c>
      <c r="C59" s="63">
        <v>4100</v>
      </c>
    </row>
    <row r="60" spans="1:5" ht="15.75" thickBot="1">
      <c r="A60" s="41">
        <v>5</v>
      </c>
      <c r="B60" s="65" t="s">
        <v>1</v>
      </c>
      <c r="C60" s="25">
        <v>316963.40000000002</v>
      </c>
    </row>
    <row r="66" spans="1:3">
      <c r="A66" s="6"/>
      <c r="B66" s="3"/>
      <c r="C66" s="2"/>
    </row>
    <row r="67" spans="1:3">
      <c r="A67" s="6"/>
      <c r="B67" s="3"/>
      <c r="C67" s="2"/>
    </row>
    <row r="68" spans="1:3">
      <c r="A68" s="6"/>
      <c r="B68" s="3"/>
      <c r="C68" s="2"/>
    </row>
    <row r="69" spans="1:3">
      <c r="A69" s="6"/>
      <c r="B69" s="3"/>
      <c r="C69" s="2"/>
    </row>
    <row r="70" spans="1:3">
      <c r="A70" s="6"/>
      <c r="B70" s="3"/>
      <c r="C70" s="2"/>
    </row>
    <row r="71" spans="1:3">
      <c r="A71" s="6"/>
      <c r="B71" s="3"/>
      <c r="C71" s="2"/>
    </row>
  </sheetData>
  <mergeCells count="3">
    <mergeCell ref="A7:C7"/>
    <mergeCell ref="C2:C6"/>
    <mergeCell ref="A8:C9"/>
  </mergeCells>
  <pageMargins left="0.24" right="0.26"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hna</dc:creator>
  <cp:lastModifiedBy>shls</cp:lastModifiedBy>
  <cp:lastPrinted>2022-11-14T09:06:05Z</cp:lastPrinted>
  <dcterms:created xsi:type="dcterms:W3CDTF">2015-09-08T08:29:45Z</dcterms:created>
  <dcterms:modified xsi:type="dcterms:W3CDTF">2022-11-15T05:04:38Z</dcterms:modified>
</cp:coreProperties>
</file>